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ccounts" sheetId="1" state="visible" r:id="rId2"/>
    <sheet name="Expenditure" sheetId="2" state="visible" r:id="rId3"/>
    <sheet name="Receipts" sheetId="3" state="visible" r:id="rId4"/>
    <sheet name="VAT" sheetId="4" state="visible" r:id="rId5"/>
    <sheet name="Varients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<sst xmlns="http://schemas.openxmlformats.org/spreadsheetml/2006/main" count="185" uniqueCount="129">
  <si>
    <t xml:space="preserve">WILBY PARISH COUNCIL</t>
  </si>
  <si>
    <t xml:space="preserve">FINANCIAL STATEMENT OF ACCOUNTS FROM  1st APRIL 2021 to 31st MARCH 2022</t>
  </si>
  <si>
    <t xml:space="preserve">Agreed </t>
  </si>
  <si>
    <t xml:space="preserve">Budget</t>
  </si>
  <si>
    <t xml:space="preserve">Income </t>
  </si>
  <si>
    <t xml:space="preserve">Remaining</t>
  </si>
  <si>
    <t xml:space="preserve">Precept</t>
  </si>
  <si>
    <t xml:space="preserve">Interest</t>
  </si>
  <si>
    <t xml:space="preserve">Donations</t>
  </si>
  <si>
    <t xml:space="preserve">Grants</t>
  </si>
  <si>
    <t xml:space="preserve">Transfers</t>
  </si>
  <si>
    <t xml:space="preserve">Sundry</t>
  </si>
  <si>
    <t xml:space="preserve">VAT Reclaimed</t>
  </si>
  <si>
    <t xml:space="preserve">Expenditure</t>
  </si>
  <si>
    <t xml:space="preserve">Audit Fee</t>
  </si>
  <si>
    <t xml:space="preserve">Chairman's Allowance</t>
  </si>
  <si>
    <t xml:space="preserve">Defibrillator</t>
  </si>
  <si>
    <t xml:space="preserve">Elections</t>
  </si>
  <si>
    <t xml:space="preserve">Expenses</t>
  </si>
  <si>
    <t xml:space="preserve">Hall Hire</t>
  </si>
  <si>
    <t xml:space="preserve">Insurance</t>
  </si>
  <si>
    <t xml:space="preserve">Laptop</t>
  </si>
  <si>
    <t xml:space="preserve">NP</t>
  </si>
  <si>
    <t xml:space="preserve">S137 Payments</t>
  </si>
  <si>
    <t xml:space="preserve">Salaries</t>
  </si>
  <si>
    <t xml:space="preserve">SID</t>
  </si>
  <si>
    <t xml:space="preserve">Stationery/Postage</t>
  </si>
  <si>
    <t xml:space="preserve">Subscriptions</t>
  </si>
  <si>
    <t xml:space="preserve">Training</t>
  </si>
  <si>
    <t xml:space="preserve">VAT on payments</t>
  </si>
  <si>
    <t xml:space="preserve">Village Mtce</t>
  </si>
  <si>
    <t xml:space="preserve">Balance as at 1 April 2020</t>
  </si>
  <si>
    <t xml:space="preserve">Total Receipts</t>
  </si>
  <si>
    <t xml:space="preserve">Less Expenditure</t>
  </si>
  <si>
    <t xml:space="preserve">Reserve Accounts </t>
  </si>
  <si>
    <t xml:space="preserve">CIL Funds</t>
  </si>
  <si>
    <t xml:space="preserve">B/F</t>
  </si>
  <si>
    <t xml:space="preserve">Income</t>
  </si>
  <si>
    <t xml:space="preserve">Grant</t>
  </si>
  <si>
    <t xml:space="preserve">VAT</t>
  </si>
  <si>
    <t xml:space="preserve">CIL Balance Available</t>
  </si>
  <si>
    <t xml:space="preserve">RIX Funds</t>
  </si>
  <si>
    <t xml:space="preserve">RIX</t>
  </si>
  <si>
    <t xml:space="preserve">RIX Balance Available</t>
  </si>
  <si>
    <t xml:space="preserve">Locality Grant - Footpath Map</t>
  </si>
  <si>
    <t xml:space="preserve">Locality Grant Bal Available</t>
  </si>
  <si>
    <t xml:space="preserve">Unreserved Funds</t>
  </si>
  <si>
    <t xml:space="preserve">Reserved Funds</t>
  </si>
  <si>
    <t xml:space="preserve">Sub Total</t>
  </si>
  <si>
    <t xml:space="preserve">Current</t>
  </si>
  <si>
    <t xml:space="preserve">Savings</t>
  </si>
  <si>
    <t xml:space="preserve">O/S cheques</t>
  </si>
  <si>
    <t xml:space="preserve">O/S credits</t>
  </si>
  <si>
    <t xml:space="preserve">TOTAL FUNDS IN THE ACCOUNT</t>
  </si>
  <si>
    <t xml:space="preserve">***</t>
  </si>
  <si>
    <t xml:space="preserve">***Earmarked Reserves in Savings Account</t>
  </si>
  <si>
    <t xml:space="preserve">Neighbourhood Plan</t>
  </si>
  <si>
    <t xml:space="preserve">General Contingency</t>
  </si>
  <si>
    <t xml:space="preserve">Total</t>
  </si>
  <si>
    <t xml:space="preserve">Accounts prepared by RFO Julie Collett</t>
  </si>
  <si>
    <t xml:space="preserve">JulieCollett</t>
  </si>
  <si>
    <t xml:space="preserve">EXPENDITURE APRIL2021-MARCH 2022</t>
  </si>
  <si>
    <t xml:space="preserve">Doc</t>
  </si>
  <si>
    <t xml:space="preserve">Cheque Date</t>
  </si>
  <si>
    <t xml:space="preserve">Cheque No</t>
  </si>
  <si>
    <t xml:space="preserve">Bank</t>
  </si>
  <si>
    <t xml:space="preserve">Payee</t>
  </si>
  <si>
    <t xml:space="preserve">cheque</t>
  </si>
  <si>
    <t xml:space="preserve">Clerks </t>
  </si>
  <si>
    <t xml:space="preserve">Wilby</t>
  </si>
  <si>
    <t xml:space="preserve">Village</t>
  </si>
  <si>
    <t xml:space="preserve">Stationery</t>
  </si>
  <si>
    <t xml:space="preserve">Audit</t>
  </si>
  <si>
    <t xml:space="preserve">Notice </t>
  </si>
  <si>
    <t xml:space="preserve">Postage</t>
  </si>
  <si>
    <t xml:space="preserve">S137</t>
  </si>
  <si>
    <t xml:space="preserve">Chair</t>
  </si>
  <si>
    <t xml:space="preserve">N Plan</t>
  </si>
  <si>
    <t xml:space="preserve">Rix Oil</t>
  </si>
  <si>
    <t xml:space="preserve">Number</t>
  </si>
  <si>
    <t xml:space="preserve">Date</t>
  </si>
  <si>
    <t xml:space="preserve">No</t>
  </si>
  <si>
    <t xml:space="preserve">Amount</t>
  </si>
  <si>
    <t xml:space="preserve">cleared</t>
  </si>
  <si>
    <t xml:space="preserve">Salary</t>
  </si>
  <si>
    <t xml:space="preserve">Hall</t>
  </si>
  <si>
    <t xml:space="preserve">Maintenance</t>
  </si>
  <si>
    <t xml:space="preserve"> </t>
  </si>
  <si>
    <t xml:space="preserve">Board</t>
  </si>
  <si>
    <t xml:space="preserve">ing</t>
  </si>
  <si>
    <t xml:space="preserve">Allownce</t>
  </si>
  <si>
    <t xml:space="preserve">Suffolk Cloud</t>
  </si>
  <si>
    <t xml:space="preserve">x</t>
  </si>
  <si>
    <t xml:space="preserve">SALC</t>
  </si>
  <si>
    <t xml:space="preserve">J Collett</t>
  </si>
  <si>
    <t xml:space="preserve">Wilby Village Hall</t>
  </si>
  <si>
    <t xml:space="preserve">Groundworks</t>
  </si>
  <si>
    <t xml:space="preserve">R Cross</t>
  </si>
  <si>
    <t xml:space="preserve">Heelis &amp; Lodge</t>
  </si>
  <si>
    <t xml:space="preserve">CHT</t>
  </si>
  <si>
    <t xml:space="preserve">INCOME - APRIL 2021-2022</t>
  </si>
  <si>
    <t xml:space="preserve">Date banked</t>
  </si>
  <si>
    <t xml:space="preserve">Source</t>
  </si>
  <si>
    <t xml:space="preserve">GENERAL</t>
  </si>
  <si>
    <t xml:space="preserve">Repaid</t>
  </si>
  <si>
    <t xml:space="preserve">INCOME</t>
  </si>
  <si>
    <t xml:space="preserve">MSDC</t>
  </si>
  <si>
    <t xml:space="preserve">HMRC</t>
  </si>
  <si>
    <t xml:space="preserve">Invoiced to</t>
  </si>
  <si>
    <t xml:space="preserve">Company</t>
  </si>
  <si>
    <t xml:space="preserve">Description</t>
  </si>
  <si>
    <t xml:space="preserve">VAT No</t>
  </si>
  <si>
    <t xml:space="preserve">Wilby PC</t>
  </si>
  <si>
    <t xml:space="preserve">Community Heartbeat Trust</t>
  </si>
  <si>
    <t xml:space="preserve">VETS Annual Fee</t>
  </si>
  <si>
    <t xml:space="preserve">Scott Reagan</t>
  </si>
  <si>
    <t xml:space="preserve">Phone box clean</t>
  </si>
  <si>
    <t xml:space="preserve">Last Year</t>
  </si>
  <si>
    <t xml:space="preserve">This Year</t>
  </si>
  <si>
    <t xml:space="preserve">Explanation</t>
  </si>
  <si>
    <t xml:space="preserve">Box 2</t>
  </si>
  <si>
    <t xml:space="preserve">Box 3</t>
  </si>
  <si>
    <t xml:space="preserve">Other Receipts</t>
  </si>
  <si>
    <t xml:space="preserve">Box 4</t>
  </si>
  <si>
    <t xml:space="preserve">Staff Costs</t>
  </si>
  <si>
    <t xml:space="preserve">Box 5</t>
  </si>
  <si>
    <t xml:space="preserve">All other Payments</t>
  </si>
  <si>
    <t xml:space="preserve">Box 9</t>
  </si>
  <si>
    <t xml:space="preserve">Assets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</si>
</sst>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\£#,##0.00;[RED]&quot;-£&quot;#,##0.00"/>
    <numFmt numFmtId="167" formatCode="General"/>
    <numFmt numFmtId="168" formatCode="\£#,##0.00"/>
    <numFmt numFmtId="169" formatCode="dd/mm/yy"/>
    <numFmt numFmtId="170" formatCode="[$£-809]#,##0.00;[RED]\-[$£-809]#,##0.0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  <font>
      <b val="true"/>
      <u val="single"/>
      <sz val="11"/>
      <color rgb="FF000000"/>
      <name val="Calibri"/>
      <family val="2"/>
      <charset val="1"/>
    </font>
    <font>
      <b val="true"/>
      <sz val="11"/>
      <color rgb="FF000000"/>
      <name val="Bradley Hand ITC"/>
      <family val="4"/>
      <charset val="1"/>
    </font>
    <font>
      <i val="true"/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558ED5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77933C"/>
        <bgColor rgb="FF808080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/>
      <bottom style="double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48576"/>
  <sheetViews>
    <sheetView showFormulas="false" showGridLines="true" showRowColHeaders="true" showZeros="true" rightToLeft="false" tabSelected="true" showOutlineSymbols="true" defaultGridColor="true" view="normal" topLeftCell="A9" colorId="64" zoomScale="120" zoomScaleNormal="120" zoomScalePageLayoutView="100" workbookViewId="0">
      <selection pane="topLeft" activeCell="H31" activeCellId="0" sqref="H31"/>
    </sheetView>
  </sheetViews>
  <sheetFormatPr defaultColWidth="9.13671875" defaultRowHeight="14.4" zeroHeight="false" outlineLevelRow="0" outlineLevelCol="0"/>
  <cols>
    <col collapsed="false" customWidth="false" hidden="false" outlineLevel="0" max="4" min="1" style="1" width="9.13"/>
    <col collapsed="false" customWidth="true" hidden="false" outlineLevel="0" max="5" min="5" style="1" width="10.65"/>
    <col collapsed="false" customWidth="true" hidden="false" outlineLevel="0" max="6" min="6" style="1" width="11.64"/>
    <col collapsed="false" customWidth="true" hidden="false" outlineLevel="0" max="7" min="7" style="1" width="10.65"/>
    <col collapsed="false" customWidth="false" hidden="false" outlineLevel="0" max="1024" min="8" style="1" width="9.13"/>
  </cols>
  <sheetData>
    <row r="1" customFormat="false" ht="14.4" hidden="false" customHeight="false" outlineLevel="0" collapsed="false">
      <c r="B1" s="2"/>
      <c r="C1" s="2"/>
      <c r="D1" s="2" t="s">
        <v>0</v>
      </c>
      <c r="E1" s="2"/>
      <c r="F1" s="2"/>
      <c r="G1" s="2"/>
      <c r="H1" s="2"/>
      <c r="I1" s="3"/>
    </row>
    <row r="2" customFormat="false" ht="14.4" hidden="false" customHeight="false" outlineLevel="0" collapsed="false">
      <c r="B2" s="2" t="s">
        <v>1</v>
      </c>
      <c r="C2" s="2"/>
      <c r="D2" s="2"/>
      <c r="E2" s="2"/>
      <c r="F2" s="2"/>
      <c r="G2" s="2"/>
      <c r="H2" s="2"/>
      <c r="I2" s="3"/>
    </row>
    <row r="3" customFormat="false" ht="14.4" hidden="false" customHeight="false" outlineLevel="0" collapsed="false">
      <c r="F3" s="4"/>
      <c r="G3" s="1" t="s">
        <v>2</v>
      </c>
      <c r="H3" s="1" t="s">
        <v>3</v>
      </c>
    </row>
    <row r="4" customFormat="false" ht="14.4" hidden="false" customHeight="false" outlineLevel="0" collapsed="false">
      <c r="B4" s="5" t="s">
        <v>4</v>
      </c>
      <c r="G4" s="1" t="s">
        <v>3</v>
      </c>
      <c r="H4" s="1" t="s">
        <v>5</v>
      </c>
    </row>
    <row r="5" customFormat="false" ht="13.8" hidden="false" customHeight="false" outlineLevel="0" collapsed="false">
      <c r="A5" s="1" t="n">
        <v>5769</v>
      </c>
      <c r="C5" s="1" t="s">
        <v>6</v>
      </c>
      <c r="F5" s="1" t="n">
        <v>2916.5</v>
      </c>
    </row>
    <row r="6" customFormat="false" ht="13.8" hidden="false" customHeight="false" outlineLevel="0" collapsed="false">
      <c r="A6" s="1" t="n">
        <v>4.26</v>
      </c>
      <c r="C6" s="1" t="s">
        <v>7</v>
      </c>
      <c r="F6" s="1" t="n">
        <v>0.29</v>
      </c>
    </row>
    <row r="7" customFormat="false" ht="13.8" hidden="false" customHeight="false" outlineLevel="0" collapsed="false">
      <c r="C7" s="1" t="s">
        <v>8</v>
      </c>
    </row>
    <row r="8" customFormat="false" ht="13.8" hidden="false" customHeight="false" outlineLevel="0" collapsed="false">
      <c r="C8" s="1" t="s">
        <v>9</v>
      </c>
      <c r="F8" s="1" t="n">
        <v>87</v>
      </c>
    </row>
    <row r="9" customFormat="false" ht="13.8" hidden="false" customHeight="false" outlineLevel="0" collapsed="false">
      <c r="C9" s="1" t="s">
        <v>10</v>
      </c>
    </row>
    <row r="10" customFormat="false" ht="13.8" hidden="false" customHeight="false" outlineLevel="0" collapsed="false">
      <c r="A10" s="1" t="n">
        <v>578.93</v>
      </c>
      <c r="C10" s="1" t="s">
        <v>11</v>
      </c>
    </row>
    <row r="11" customFormat="false" ht="13.8" hidden="false" customHeight="false" outlineLevel="0" collapsed="false">
      <c r="A11" s="1" t="n">
        <v>120.61</v>
      </c>
      <c r="C11" s="1" t="s">
        <v>12</v>
      </c>
      <c r="F11" s="1" t="n">
        <v>189.76</v>
      </c>
    </row>
    <row r="12" customFormat="false" ht="13.8" hidden="false" customHeight="false" outlineLevel="0" collapsed="false">
      <c r="A12" s="6" t="n">
        <v>6472.8</v>
      </c>
      <c r="F12" s="6" t="n">
        <f aca="false">SUM(F5:F11)</f>
        <v>3193.55</v>
      </c>
      <c r="G12" s="6"/>
    </row>
    <row r="13" customFormat="false" ht="14.4" hidden="false" customHeight="false" outlineLevel="0" collapsed="false">
      <c r="B13" s="5" t="s">
        <v>13</v>
      </c>
    </row>
    <row r="14" customFormat="false" ht="13.8" hidden="false" customHeight="false" outlineLevel="0" collapsed="false">
      <c r="A14" s="1" t="n">
        <v>80</v>
      </c>
      <c r="C14" s="1" t="s">
        <v>14</v>
      </c>
      <c r="F14" s="1" t="n">
        <v>90</v>
      </c>
      <c r="G14" s="1" t="n">
        <v>200</v>
      </c>
      <c r="H14" s="1" t="n">
        <v>110</v>
      </c>
      <c r="I14" s="0"/>
      <c r="K14" s="0"/>
    </row>
    <row r="15" customFormat="false" ht="13.8" hidden="false" customHeight="false" outlineLevel="0" collapsed="false">
      <c r="C15" s="1" t="s">
        <v>15</v>
      </c>
      <c r="G15" s="1" t="n">
        <v>50</v>
      </c>
      <c r="I15" s="0"/>
      <c r="K15" s="0"/>
    </row>
    <row r="16" customFormat="false" ht="13.8" hidden="false" customHeight="false" outlineLevel="0" collapsed="false">
      <c r="A16" s="1" t="n">
        <v>278.4</v>
      </c>
      <c r="C16" s="1" t="s">
        <v>16</v>
      </c>
      <c r="F16" s="1" t="n">
        <v>120.83</v>
      </c>
      <c r="G16" s="1" t="n">
        <v>350</v>
      </c>
      <c r="H16" s="1" t="n">
        <v>229.17</v>
      </c>
      <c r="I16" s="7"/>
      <c r="K16" s="0"/>
    </row>
    <row r="17" customFormat="false" ht="13.8" hidden="false" customHeight="false" outlineLevel="0" collapsed="false">
      <c r="A17" s="1" t="n">
        <v>150</v>
      </c>
      <c r="C17" s="1" t="s">
        <v>8</v>
      </c>
      <c r="G17" s="1" t="n">
        <v>150</v>
      </c>
      <c r="I17" s="7"/>
      <c r="K17" s="0"/>
    </row>
    <row r="18" customFormat="false" ht="13.8" hidden="false" customHeight="false" outlineLevel="0" collapsed="false">
      <c r="C18" s="1" t="s">
        <v>17</v>
      </c>
      <c r="G18" s="1" t="n">
        <v>250</v>
      </c>
      <c r="I18" s="7"/>
      <c r="K18" s="0"/>
    </row>
    <row r="19" customFormat="false" ht="13.8" hidden="false" customHeight="false" outlineLevel="0" collapsed="false">
      <c r="A19" s="1" t="n">
        <v>251.1</v>
      </c>
      <c r="C19" s="1" t="s">
        <v>18</v>
      </c>
      <c r="F19" s="1" t="n">
        <v>124.9</v>
      </c>
      <c r="G19" s="1" t="n">
        <v>350</v>
      </c>
      <c r="H19" s="1" t="n">
        <v>225.1</v>
      </c>
      <c r="I19" s="7"/>
      <c r="K19" s="0"/>
    </row>
    <row r="20" customFormat="false" ht="13.8" hidden="false" customHeight="false" outlineLevel="0" collapsed="false">
      <c r="C20" s="1" t="s">
        <v>19</v>
      </c>
      <c r="F20" s="1" t="n">
        <v>100</v>
      </c>
      <c r="G20" s="1" t="n">
        <v>140</v>
      </c>
      <c r="H20" s="1" t="n">
        <v>40</v>
      </c>
      <c r="I20" s="7"/>
      <c r="K20" s="0"/>
    </row>
    <row r="21" customFormat="false" ht="13.8" hidden="false" customHeight="false" outlineLevel="0" collapsed="false">
      <c r="A21" s="1" t="n">
        <v>186.74</v>
      </c>
      <c r="C21" s="1" t="s">
        <v>20</v>
      </c>
      <c r="G21" s="1" t="n">
        <v>200</v>
      </c>
      <c r="I21" s="7"/>
      <c r="K21" s="0"/>
    </row>
    <row r="22" customFormat="false" ht="13.8" hidden="false" customHeight="false" outlineLevel="0" collapsed="false">
      <c r="A22" s="1" t="n">
        <v>1038.98</v>
      </c>
      <c r="C22" s="1" t="s">
        <v>21</v>
      </c>
      <c r="G22" s="1" t="n">
        <v>250</v>
      </c>
      <c r="I22" s="7"/>
      <c r="K22" s="0"/>
    </row>
    <row r="23" customFormat="false" ht="13.8" hidden="false" customHeight="false" outlineLevel="0" collapsed="false">
      <c r="A23" s="1" t="n">
        <v>877.83</v>
      </c>
      <c r="C23" s="1" t="s">
        <v>22</v>
      </c>
      <c r="F23" s="1" t="n">
        <v>220</v>
      </c>
      <c r="G23" s="1" t="n">
        <v>0</v>
      </c>
      <c r="H23" s="1" t="n">
        <v>0</v>
      </c>
      <c r="I23" s="7"/>
      <c r="K23" s="0"/>
    </row>
    <row r="24" customFormat="false" ht="13.8" hidden="false" customHeight="false" outlineLevel="0" collapsed="false">
      <c r="A24" s="1" t="n">
        <v>85</v>
      </c>
      <c r="C24" s="1" t="s">
        <v>23</v>
      </c>
      <c r="G24" s="1" t="n">
        <v>85</v>
      </c>
      <c r="I24" s="7"/>
      <c r="K24" s="0"/>
    </row>
    <row r="25" customFormat="false" ht="13.8" hidden="false" customHeight="false" outlineLevel="0" collapsed="false">
      <c r="A25" s="1" t="n">
        <v>2235.84</v>
      </c>
      <c r="C25" s="1" t="s">
        <v>24</v>
      </c>
      <c r="F25" s="1" t="n">
        <v>564.48</v>
      </c>
      <c r="G25" s="1" t="n">
        <v>2500</v>
      </c>
      <c r="H25" s="1" t="n">
        <v>1935.52</v>
      </c>
      <c r="I25" s="7"/>
      <c r="K25" s="0"/>
    </row>
    <row r="26" customFormat="false" ht="13.8" hidden="false" customHeight="false" outlineLevel="0" collapsed="false">
      <c r="C26" s="1" t="s">
        <v>25</v>
      </c>
      <c r="G26" s="1" t="n">
        <v>250</v>
      </c>
      <c r="I26" s="7"/>
      <c r="K26" s="0"/>
    </row>
    <row r="27" customFormat="false" ht="13.8" hidden="false" customHeight="false" outlineLevel="0" collapsed="false">
      <c r="A27" s="1" t="n">
        <v>18.52</v>
      </c>
      <c r="C27" s="1" t="s">
        <v>26</v>
      </c>
      <c r="G27" s="1" t="n">
        <v>120</v>
      </c>
      <c r="I27" s="7"/>
      <c r="K27" s="0"/>
    </row>
    <row r="28" customFormat="false" ht="13.8" hidden="false" customHeight="false" outlineLevel="0" collapsed="false">
      <c r="A28" s="1" t="n">
        <v>453.26</v>
      </c>
      <c r="C28" s="1" t="s">
        <v>27</v>
      </c>
      <c r="F28" s="1" t="n">
        <v>246.34</v>
      </c>
      <c r="G28" s="1" t="n">
        <v>300</v>
      </c>
      <c r="H28" s="1" t="n">
        <v>53.66</v>
      </c>
      <c r="I28" s="0"/>
      <c r="K28" s="0"/>
    </row>
    <row r="29" customFormat="false" ht="13.8" hidden="false" customHeight="false" outlineLevel="0" collapsed="false">
      <c r="A29" s="1" t="n">
        <v>82.5</v>
      </c>
      <c r="C29" s="1" t="s">
        <v>28</v>
      </c>
      <c r="G29" s="7" t="n">
        <v>300</v>
      </c>
      <c r="H29" s="7"/>
      <c r="I29" s="0"/>
      <c r="K29" s="0"/>
    </row>
    <row r="30" customFormat="false" ht="13.8" hidden="false" customHeight="false" outlineLevel="0" collapsed="false">
      <c r="A30" s="1" t="n">
        <v>189.76</v>
      </c>
      <c r="C30" s="1" t="s">
        <v>29</v>
      </c>
      <c r="F30" s="1" t="n">
        <v>24.17</v>
      </c>
      <c r="G30" s="1" t="n">
        <v>0</v>
      </c>
      <c r="I30" s="0"/>
      <c r="K30" s="0"/>
    </row>
    <row r="31" customFormat="false" ht="13.8" hidden="false" customHeight="false" outlineLevel="0" collapsed="false">
      <c r="C31" s="1" t="s">
        <v>30</v>
      </c>
      <c r="G31" s="1" t="n">
        <v>250</v>
      </c>
      <c r="I31" s="0"/>
      <c r="K31" s="0"/>
    </row>
    <row r="32" customFormat="false" ht="13.8" hidden="false" customHeight="false" outlineLevel="0" collapsed="false">
      <c r="A32" s="6" t="n">
        <f aca="false">SUM(A14:A31)</f>
        <v>5927.93</v>
      </c>
      <c r="F32" s="6" t="n">
        <f aca="false">SUM(F14:F31)</f>
        <v>1490.72</v>
      </c>
      <c r="G32" s="8" t="n">
        <f aca="false">SUM(G14:G31)</f>
        <v>5745</v>
      </c>
      <c r="H32" s="8"/>
      <c r="I32" s="9"/>
    </row>
    <row r="33" customFormat="false" ht="13.8" hidden="false" customHeight="false" outlineLevel="0" collapsed="false"/>
    <row r="34" customFormat="false" ht="14.4" hidden="false" customHeight="false" outlineLevel="0" collapsed="false">
      <c r="C34" s="1" t="s">
        <v>31</v>
      </c>
      <c r="F34" s="1" t="n">
        <v>10183.15</v>
      </c>
    </row>
    <row r="35" customFormat="false" ht="14.4" hidden="false" customHeight="false" outlineLevel="0" collapsed="false">
      <c r="C35" s="1" t="s">
        <v>32</v>
      </c>
      <c r="F35" s="1" t="n">
        <v>3193.55</v>
      </c>
    </row>
    <row r="36" customFormat="false" ht="14.4" hidden="false" customHeight="false" outlineLevel="0" collapsed="false">
      <c r="C36" s="1" t="s">
        <v>33</v>
      </c>
      <c r="F36" s="1" t="n">
        <v>1490.72</v>
      </c>
    </row>
    <row r="37" customFormat="false" ht="14.4" hidden="false" customHeight="false" outlineLevel="0" collapsed="false">
      <c r="F37" s="10" t="n">
        <v>11885.98</v>
      </c>
    </row>
    <row r="38" customFormat="false" ht="14.4" hidden="false" customHeight="false" outlineLevel="0" collapsed="false">
      <c r="B38" s="11" t="s">
        <v>34</v>
      </c>
      <c r="C38" s="11"/>
      <c r="D38" s="5"/>
      <c r="E38" s="5"/>
      <c r="F38" s="5"/>
      <c r="G38" s="4"/>
    </row>
    <row r="39" customFormat="false" ht="14.4" hidden="false" customHeight="false" outlineLevel="0" collapsed="false">
      <c r="B39" s="5" t="s">
        <v>35</v>
      </c>
      <c r="D39" s="5" t="s">
        <v>36</v>
      </c>
      <c r="E39" s="5"/>
      <c r="F39" s="5" t="n">
        <v>1387.55</v>
      </c>
      <c r="G39" s="4"/>
    </row>
    <row r="40" customFormat="false" ht="14.4" hidden="false" customHeight="false" outlineLevel="0" collapsed="false">
      <c r="B40" s="5" t="s">
        <v>37</v>
      </c>
      <c r="G40" s="4"/>
    </row>
    <row r="41" customFormat="false" ht="14.4" hidden="false" customHeight="false" outlineLevel="0" collapsed="false">
      <c r="B41" s="5"/>
      <c r="C41" s="1" t="s">
        <v>38</v>
      </c>
      <c r="G41" s="4"/>
    </row>
    <row r="42" customFormat="false" ht="14.4" hidden="false" customHeight="false" outlineLevel="0" collapsed="false">
      <c r="B42" s="5"/>
      <c r="F42" s="12" t="n">
        <f aca="false">SUM(F41)</f>
        <v>0</v>
      </c>
      <c r="G42" s="4"/>
    </row>
    <row r="43" customFormat="false" ht="14.4" hidden="false" customHeight="false" outlineLevel="0" collapsed="false">
      <c r="B43" s="5" t="s">
        <v>13</v>
      </c>
      <c r="G43" s="4"/>
    </row>
    <row r="44" customFormat="false" ht="14.4" hidden="false" customHeight="false" outlineLevel="0" collapsed="false">
      <c r="B44" s="5"/>
      <c r="C44" s="1" t="s">
        <v>18</v>
      </c>
      <c r="G44" s="4"/>
    </row>
    <row r="45" customFormat="false" ht="14.4" hidden="false" customHeight="false" outlineLevel="0" collapsed="false">
      <c r="B45" s="5"/>
      <c r="C45" s="1" t="s">
        <v>39</v>
      </c>
      <c r="F45" s="13"/>
      <c r="G45" s="4"/>
    </row>
    <row r="46" customFormat="false" ht="14.4" hidden="false" customHeight="false" outlineLevel="0" collapsed="false">
      <c r="B46" s="5"/>
      <c r="G46" s="4"/>
    </row>
    <row r="47" customFormat="false" ht="14.4" hidden="false" customHeight="false" outlineLevel="0" collapsed="false">
      <c r="B47" s="5"/>
      <c r="G47" s="4"/>
    </row>
    <row r="48" customFormat="false" ht="15" hidden="false" customHeight="false" outlineLevel="0" collapsed="false">
      <c r="B48" s="5" t="s">
        <v>40</v>
      </c>
      <c r="F48" s="14" t="n">
        <v>1387.55</v>
      </c>
      <c r="G48" s="4"/>
    </row>
    <row r="49" customFormat="false" ht="15" hidden="false" customHeight="false" outlineLevel="0" collapsed="false">
      <c r="B49" s="5"/>
      <c r="G49" s="4"/>
    </row>
    <row r="50" customFormat="false" ht="14.4" hidden="false" customHeight="false" outlineLevel="0" collapsed="false">
      <c r="B50" s="5" t="s">
        <v>41</v>
      </c>
      <c r="D50" s="5" t="s">
        <v>36</v>
      </c>
      <c r="E50" s="5"/>
      <c r="F50" s="5" t="n">
        <v>345.29</v>
      </c>
      <c r="G50" s="4"/>
    </row>
    <row r="51" customFormat="false" ht="14.4" hidden="false" customHeight="false" outlineLevel="0" collapsed="false">
      <c r="B51" s="5" t="s">
        <v>37</v>
      </c>
      <c r="G51" s="4"/>
    </row>
    <row r="52" customFormat="false" ht="13.8" hidden="false" customHeight="false" outlineLevel="0" collapsed="false">
      <c r="B52" s="5"/>
      <c r="C52" s="1" t="s">
        <v>42</v>
      </c>
      <c r="F52" s="13"/>
      <c r="G52" s="4"/>
    </row>
    <row r="53" customFormat="false" ht="14.4" hidden="false" customHeight="false" outlineLevel="0" collapsed="false">
      <c r="B53" s="5"/>
      <c r="F53" s="15" t="n">
        <f aca="false">SUM(F50:F52)</f>
        <v>345.29</v>
      </c>
      <c r="G53" s="4"/>
    </row>
    <row r="54" customFormat="false" ht="14.4" hidden="false" customHeight="false" outlineLevel="0" collapsed="false">
      <c r="B54" s="5" t="s">
        <v>13</v>
      </c>
      <c r="G54" s="4"/>
    </row>
    <row r="55" customFormat="false" ht="14.4" hidden="false" customHeight="false" outlineLevel="0" collapsed="false">
      <c r="B55" s="5"/>
      <c r="C55" s="1" t="s">
        <v>18</v>
      </c>
      <c r="G55" s="4"/>
    </row>
    <row r="56" customFormat="false" ht="14.4" hidden="false" customHeight="false" outlineLevel="0" collapsed="false">
      <c r="B56" s="5"/>
      <c r="C56" s="1" t="s">
        <v>39</v>
      </c>
      <c r="F56" s="13"/>
      <c r="G56" s="4"/>
    </row>
    <row r="57" customFormat="false" ht="14.4" hidden="false" customHeight="false" outlineLevel="0" collapsed="false">
      <c r="B57" s="5"/>
      <c r="G57" s="4"/>
    </row>
    <row r="58" customFormat="false" ht="14.4" hidden="false" customHeight="false" outlineLevel="0" collapsed="false">
      <c r="B58" s="5"/>
      <c r="G58" s="4"/>
    </row>
    <row r="59" customFormat="false" ht="15" hidden="false" customHeight="false" outlineLevel="0" collapsed="false">
      <c r="B59" s="5" t="s">
        <v>43</v>
      </c>
      <c r="F59" s="14" t="n">
        <v>345.29</v>
      </c>
      <c r="G59" s="4"/>
    </row>
    <row r="60" customFormat="false" ht="15" hidden="false" customHeight="false" outlineLevel="0" collapsed="false">
      <c r="B60" s="5"/>
      <c r="G60" s="4"/>
    </row>
    <row r="61" customFormat="false" ht="14.4" hidden="false" customHeight="false" outlineLevel="0" collapsed="false">
      <c r="B61" s="5" t="s">
        <v>44</v>
      </c>
      <c r="E61" s="5" t="s">
        <v>36</v>
      </c>
      <c r="F61" s="5" t="n">
        <v>34.09</v>
      </c>
      <c r="G61" s="4"/>
    </row>
    <row r="62" customFormat="false" ht="14.4" hidden="false" customHeight="false" outlineLevel="0" collapsed="false">
      <c r="B62" s="5" t="s">
        <v>37</v>
      </c>
      <c r="G62" s="4"/>
    </row>
    <row r="63" customFormat="false" ht="13.8" hidden="false" customHeight="false" outlineLevel="0" collapsed="false">
      <c r="B63" s="5"/>
      <c r="C63" s="1" t="s">
        <v>39</v>
      </c>
      <c r="F63" s="13"/>
      <c r="G63" s="4"/>
    </row>
    <row r="64" customFormat="false" ht="14.4" hidden="false" customHeight="false" outlineLevel="0" collapsed="false">
      <c r="B64" s="5"/>
      <c r="F64" s="5" t="n">
        <f aca="false">SUM(F61:F63)</f>
        <v>34.09</v>
      </c>
      <c r="G64" s="4"/>
    </row>
    <row r="65" customFormat="false" ht="14.4" hidden="false" customHeight="false" outlineLevel="0" collapsed="false">
      <c r="B65" s="5" t="s">
        <v>13</v>
      </c>
      <c r="G65" s="4"/>
    </row>
    <row r="66" customFormat="false" ht="14.4" hidden="false" customHeight="false" outlineLevel="0" collapsed="false">
      <c r="B66" s="5"/>
      <c r="C66" s="1" t="s">
        <v>39</v>
      </c>
      <c r="F66" s="13"/>
      <c r="G66" s="4"/>
    </row>
    <row r="67" customFormat="false" ht="14.4" hidden="false" customHeight="false" outlineLevel="0" collapsed="false">
      <c r="B67" s="5"/>
      <c r="F67" s="1" t="n">
        <f aca="false">SUM(F66:F66)</f>
        <v>0</v>
      </c>
      <c r="G67" s="4"/>
    </row>
    <row r="68" customFormat="false" ht="14.4" hidden="false" customHeight="false" outlineLevel="0" collapsed="false">
      <c r="B68" s="5"/>
      <c r="G68" s="4"/>
    </row>
    <row r="69" customFormat="false" ht="15" hidden="false" customHeight="false" outlineLevel="0" collapsed="false">
      <c r="B69" s="5" t="s">
        <v>45</v>
      </c>
      <c r="F69" s="16" t="n">
        <v>34.09</v>
      </c>
      <c r="G69" s="17"/>
    </row>
    <row r="70" customFormat="false" ht="15" hidden="false" customHeight="false" outlineLevel="0" collapsed="false">
      <c r="B70" s="5"/>
      <c r="G70" s="4"/>
    </row>
    <row r="71" customFormat="false" ht="14.4" hidden="false" customHeight="false" outlineLevel="0" collapsed="false">
      <c r="B71" s="5"/>
      <c r="G71" s="4"/>
    </row>
    <row r="72" customFormat="false" ht="14.4" hidden="false" customHeight="false" outlineLevel="0" collapsed="false">
      <c r="B72" s="5" t="s">
        <v>46</v>
      </c>
      <c r="F72" s="5" t="n">
        <v>11885.98</v>
      </c>
      <c r="G72" s="4"/>
    </row>
    <row r="73" customFormat="false" ht="14.4" hidden="false" customHeight="false" outlineLevel="0" collapsed="false">
      <c r="B73" s="5" t="s">
        <v>47</v>
      </c>
      <c r="F73" s="8" t="n">
        <v>0</v>
      </c>
      <c r="G73" s="4"/>
    </row>
    <row r="74" customFormat="false" ht="14.4" hidden="false" customHeight="false" outlineLevel="0" collapsed="false">
      <c r="B74" s="5"/>
      <c r="F74" s="5" t="n">
        <v>1387.55</v>
      </c>
      <c r="G74" s="4"/>
    </row>
    <row r="75" customFormat="false" ht="14.4" hidden="false" customHeight="false" outlineLevel="0" collapsed="false">
      <c r="B75" s="5"/>
      <c r="F75" s="5" t="n">
        <v>345.29</v>
      </c>
      <c r="G75" s="4"/>
    </row>
    <row r="76" customFormat="false" ht="14.4" hidden="false" customHeight="false" outlineLevel="0" collapsed="false">
      <c r="B76" s="5"/>
      <c r="F76" s="18" t="n">
        <v>34.09</v>
      </c>
      <c r="G76" s="4"/>
    </row>
    <row r="77" customFormat="false" ht="14.4" hidden="false" customHeight="false" outlineLevel="0" collapsed="false">
      <c r="B77" s="5" t="s">
        <v>48</v>
      </c>
      <c r="F77" s="5" t="n">
        <f aca="false">SUM(F72:F76)</f>
        <v>13652.91</v>
      </c>
      <c r="G77" s="4"/>
    </row>
    <row r="78" customFormat="false" ht="13.8" hidden="false" customHeight="false" outlineLevel="0" collapsed="false">
      <c r="B78" s="5"/>
      <c r="F78" s="5"/>
      <c r="G78" s="4"/>
    </row>
    <row r="79" customFormat="false" ht="13.8" hidden="false" customHeight="false" outlineLevel="0" collapsed="false">
      <c r="C79" s="1" t="s">
        <v>49</v>
      </c>
      <c r="F79" s="5" t="n">
        <v>1860.54</v>
      </c>
      <c r="G79" s="4"/>
    </row>
    <row r="80" customFormat="false" ht="13.8" hidden="false" customHeight="false" outlineLevel="0" collapsed="false">
      <c r="C80" s="1" t="s">
        <v>50</v>
      </c>
      <c r="F80" s="5" t="n">
        <v>11848.67</v>
      </c>
      <c r="G80" s="4"/>
    </row>
    <row r="81" customFormat="false" ht="13.8" hidden="false" customHeight="false" outlineLevel="0" collapsed="false">
      <c r="F81" s="5"/>
      <c r="G81" s="4"/>
    </row>
    <row r="82" customFormat="false" ht="13.8" hidden="false" customHeight="false" outlineLevel="0" collapsed="false">
      <c r="C82" s="1" t="s">
        <v>51</v>
      </c>
      <c r="F82" s="5" t="n">
        <v>56.3</v>
      </c>
      <c r="G82" s="4"/>
    </row>
    <row r="83" customFormat="false" ht="14.4" hidden="false" customHeight="false" outlineLevel="0" collapsed="false">
      <c r="C83" s="1" t="s">
        <v>52</v>
      </c>
      <c r="F83" s="5" t="n">
        <v>0</v>
      </c>
    </row>
    <row r="84" customFormat="false" ht="14.4" hidden="false" customHeight="false" outlineLevel="0" collapsed="false">
      <c r="B84" s="19" t="s">
        <v>53</v>
      </c>
      <c r="C84" s="19"/>
      <c r="D84" s="19"/>
      <c r="E84" s="19"/>
      <c r="F84" s="20" t="n">
        <v>13652.91</v>
      </c>
      <c r="G84" s="1" t="s">
        <v>54</v>
      </c>
    </row>
    <row r="87" customFormat="false" ht="14.4" hidden="false" customHeight="false" outlineLevel="0" collapsed="false">
      <c r="C87" s="5" t="s">
        <v>55</v>
      </c>
      <c r="D87" s="5"/>
      <c r="E87" s="5"/>
      <c r="F87" s="5"/>
    </row>
    <row r="89" customFormat="false" ht="14.4" hidden="false" customHeight="false" outlineLevel="0" collapsed="false">
      <c r="C89" s="1" t="s">
        <v>17</v>
      </c>
      <c r="F89" s="1" t="n">
        <v>1500</v>
      </c>
    </row>
    <row r="90" customFormat="false" ht="14.4" hidden="false" customHeight="false" outlineLevel="0" collapsed="false">
      <c r="C90" s="1" t="s">
        <v>56</v>
      </c>
      <c r="F90" s="1" t="n">
        <v>4780</v>
      </c>
    </row>
    <row r="91" customFormat="false" ht="14.4" hidden="false" customHeight="false" outlineLevel="0" collapsed="false">
      <c r="C91" s="1" t="s">
        <v>57</v>
      </c>
      <c r="F91" s="1" t="n">
        <v>3250</v>
      </c>
    </row>
    <row r="92" customFormat="false" ht="13.8" hidden="false" customHeight="false" outlineLevel="0" collapsed="false"/>
    <row r="93" customFormat="false" ht="14.4" hidden="false" customHeight="false" outlineLevel="0" collapsed="false">
      <c r="E93" s="5" t="s">
        <v>58</v>
      </c>
      <c r="F93" s="5" t="n">
        <f aca="false">SUM(F89:F92)</f>
        <v>9530</v>
      </c>
    </row>
    <row r="96" customFormat="false" ht="14.4" hidden="false" customHeight="false" outlineLevel="0" collapsed="false">
      <c r="C96" s="1" t="s">
        <v>59</v>
      </c>
    </row>
    <row r="98" customFormat="false" ht="15.6" hidden="false" customHeight="false" outlineLevel="0" collapsed="false">
      <c r="C98" s="21" t="s">
        <v>60</v>
      </c>
      <c r="D98" s="5"/>
      <c r="E98" s="4" t="n">
        <v>44426</v>
      </c>
    </row>
    <row r="100" customFormat="false" ht="14.4" hidden="false" customHeight="false" outlineLevel="0" collapsed="false">
      <c r="G100" s="3"/>
    </row>
    <row r="101" customFormat="false" ht="14.4" hidden="false" customHeight="false" outlineLevel="0" collapsed="false">
      <c r="G101" s="4"/>
    </row>
    <row r="119" customFormat="false" ht="14.4" hidden="false" customHeight="false" outlineLevel="0" collapsed="false">
      <c r="G119" s="4"/>
    </row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AB114"/>
  <sheetViews>
    <sheetView showFormulas="false" showGridLines="true" showRowColHeaders="true" showZeros="true" rightToLeft="false" tabSelected="false" showOutlineSymbols="true" defaultGridColor="true" view="normal" topLeftCell="A2" colorId="64" zoomScale="120" zoomScaleNormal="120" zoomScalePageLayoutView="100" workbookViewId="0">
      <selection pane="topLeft" activeCell="Q14" activeCellId="0" sqref="Q14"/>
    </sheetView>
  </sheetViews>
  <sheetFormatPr defaultColWidth="8.6875" defaultRowHeight="13.8" zeroHeight="false" outlineLevelRow="0" outlineLevelCol="0"/>
  <cols>
    <col collapsed="false" customWidth="true" hidden="false" outlineLevel="0" max="3" min="2" style="0" width="10.58"/>
    <col collapsed="false" customWidth="true" hidden="false" outlineLevel="0" max="5" min="5" style="0" width="14.81"/>
    <col collapsed="false" customWidth="true" hidden="false" outlineLevel="0" max="6" min="6" style="0" width="4.78"/>
    <col collapsed="false" customWidth="true" hidden="false" outlineLevel="0" max="17" min="7" style="0" width="8.89"/>
    <col collapsed="false" customWidth="true" hidden="false" outlineLevel="0" max="18" min="18" style="0" width="6.11"/>
    <col collapsed="false" customWidth="true" hidden="false" outlineLevel="0" max="19" min="19" style="0" width="5.22"/>
    <col collapsed="false" customWidth="true" hidden="false" outlineLevel="0" max="20" min="20" style="0" width="6.88"/>
    <col collapsed="false" customWidth="true" hidden="false" outlineLevel="0" max="21" min="21" style="0" width="8.89"/>
    <col collapsed="false" customWidth="true" hidden="false" outlineLevel="0" max="27" min="27" style="0" width="6.56"/>
    <col collapsed="false" customWidth="true" hidden="false" outlineLevel="0" max="1024" min="1022" style="0" width="11.52"/>
  </cols>
  <sheetData>
    <row r="2" customFormat="false" ht="13.8" hidden="false" customHeight="false" outlineLevel="0" collapsed="false">
      <c r="F2" s="0" t="s">
        <v>0</v>
      </c>
    </row>
    <row r="3" customFormat="false" ht="13.8" hidden="false" customHeight="false" outlineLevel="0" collapsed="false">
      <c r="F3" s="0" t="s">
        <v>61</v>
      </c>
    </row>
    <row r="4" customFormat="false" ht="13.8" hidden="false" customHeight="false" outlineLevel="0" collapsed="false">
      <c r="A4" s="0" t="s">
        <v>62</v>
      </c>
      <c r="B4" s="0" t="s">
        <v>63</v>
      </c>
      <c r="C4" s="0" t="s">
        <v>64</v>
      </c>
      <c r="D4" s="0" t="s">
        <v>65</v>
      </c>
      <c r="E4" s="0" t="s">
        <v>66</v>
      </c>
      <c r="F4" s="0" t="s">
        <v>67</v>
      </c>
      <c r="G4" s="0" t="s">
        <v>68</v>
      </c>
      <c r="H4" s="0" t="s">
        <v>18</v>
      </c>
      <c r="I4" s="0" t="s">
        <v>17</v>
      </c>
      <c r="J4" s="0" t="s">
        <v>69</v>
      </c>
      <c r="K4" s="0" t="s">
        <v>8</v>
      </c>
      <c r="L4" s="0" t="s">
        <v>70</v>
      </c>
      <c r="M4" s="0" t="s">
        <v>27</v>
      </c>
      <c r="N4" s="0" t="s">
        <v>20</v>
      </c>
      <c r="O4" s="0" t="s">
        <v>21</v>
      </c>
      <c r="P4" s="0" t="s">
        <v>71</v>
      </c>
      <c r="Q4" s="0" t="s">
        <v>16</v>
      </c>
      <c r="R4" s="0" t="s">
        <v>72</v>
      </c>
      <c r="S4" s="0" t="s">
        <v>25</v>
      </c>
      <c r="T4" s="0" t="s">
        <v>73</v>
      </c>
      <c r="U4" s="0" t="s">
        <v>74</v>
      </c>
      <c r="V4" s="0" t="s">
        <v>75</v>
      </c>
      <c r="W4" s="0" t="s">
        <v>28</v>
      </c>
      <c r="X4" s="0" t="s">
        <v>76</v>
      </c>
      <c r="Y4" s="0" t="s">
        <v>39</v>
      </c>
      <c r="Z4" s="0" t="s">
        <v>77</v>
      </c>
      <c r="AA4" s="0" t="s">
        <v>78</v>
      </c>
      <c r="AB4" s="0" t="s">
        <v>58</v>
      </c>
    </row>
    <row r="5" customFormat="false" ht="13.8" hidden="false" customHeight="false" outlineLevel="0" collapsed="false">
      <c r="A5" s="0" t="s">
        <v>79</v>
      </c>
      <c r="B5" s="0" t="s">
        <v>80</v>
      </c>
      <c r="C5" s="0" t="s">
        <v>81</v>
      </c>
      <c r="D5" s="0" t="s">
        <v>82</v>
      </c>
      <c r="F5" s="0" t="s">
        <v>83</v>
      </c>
      <c r="G5" s="0" t="s">
        <v>84</v>
      </c>
      <c r="J5" s="0" t="s">
        <v>85</v>
      </c>
      <c r="L5" s="0" t="s">
        <v>86</v>
      </c>
      <c r="M5" s="0" t="s">
        <v>87</v>
      </c>
      <c r="T5" s="0" t="s">
        <v>88</v>
      </c>
      <c r="W5" s="0" t="s">
        <v>89</v>
      </c>
      <c r="X5" s="0" t="s">
        <v>90</v>
      </c>
    </row>
    <row r="6" customFormat="false" ht="13.8" hidden="false" customHeight="false" outlineLevel="0" collapsed="false">
      <c r="A6" s="0" t="n">
        <v>1</v>
      </c>
      <c r="B6" s="22" t="n">
        <v>44292</v>
      </c>
      <c r="C6" s="0" t="n">
        <v>100459</v>
      </c>
      <c r="D6" s="0" t="n">
        <v>100</v>
      </c>
      <c r="E6" s="0" t="s">
        <v>91</v>
      </c>
      <c r="F6" s="0" t="s">
        <v>92</v>
      </c>
      <c r="M6" s="0" t="n">
        <v>100</v>
      </c>
    </row>
    <row r="7" customFormat="false" ht="13.8" hidden="false" customHeight="false" outlineLevel="0" collapsed="false">
      <c r="A7" s="0" t="n">
        <v>2</v>
      </c>
      <c r="B7" s="22" t="n">
        <v>44292</v>
      </c>
      <c r="C7" s="0" t="n">
        <v>100460</v>
      </c>
      <c r="D7" s="0" t="n">
        <v>146.34</v>
      </c>
      <c r="E7" s="0" t="s">
        <v>93</v>
      </c>
      <c r="F7" s="0" t="s">
        <v>92</v>
      </c>
      <c r="M7" s="0" t="n">
        <v>146.34</v>
      </c>
    </row>
    <row r="8" customFormat="false" ht="13.8" hidden="false" customHeight="false" outlineLevel="0" collapsed="false">
      <c r="A8" s="0" t="n">
        <v>3</v>
      </c>
      <c r="B8" s="22" t="n">
        <v>44321</v>
      </c>
      <c r="C8" s="0" t="n">
        <v>100461</v>
      </c>
      <c r="D8" s="0" t="n">
        <v>24</v>
      </c>
      <c r="E8" s="0" t="s">
        <v>94</v>
      </c>
      <c r="F8" s="0" t="s">
        <v>92</v>
      </c>
      <c r="H8" s="0" t="n">
        <v>24</v>
      </c>
    </row>
    <row r="9" customFormat="false" ht="13.8" hidden="false" customHeight="false" outlineLevel="0" collapsed="false">
      <c r="A9" s="0" t="n">
        <v>4</v>
      </c>
      <c r="B9" s="22" t="n">
        <v>44322</v>
      </c>
      <c r="C9" s="0" t="n">
        <v>100462</v>
      </c>
      <c r="D9" s="0" t="n">
        <v>100</v>
      </c>
      <c r="E9" s="0" t="s">
        <v>95</v>
      </c>
      <c r="F9" s="0" t="s">
        <v>92</v>
      </c>
      <c r="J9" s="0" t="n">
        <v>100</v>
      </c>
    </row>
    <row r="10" customFormat="false" ht="13.8" hidden="false" customHeight="false" outlineLevel="0" collapsed="false">
      <c r="A10" s="0" t="n">
        <v>5</v>
      </c>
      <c r="B10" s="22" t="n">
        <v>44328</v>
      </c>
      <c r="C10" s="0" t="n">
        <v>100463</v>
      </c>
      <c r="D10" s="0" t="n">
        <v>220</v>
      </c>
      <c r="E10" s="0" t="s">
        <v>96</v>
      </c>
      <c r="F10" s="0" t="s">
        <v>92</v>
      </c>
      <c r="Z10" s="0" t="n">
        <v>220</v>
      </c>
    </row>
    <row r="11" customFormat="false" ht="13.8" hidden="false" customHeight="false" outlineLevel="0" collapsed="false">
      <c r="A11" s="0" t="n">
        <v>6</v>
      </c>
      <c r="B11" s="22" t="n">
        <v>44377</v>
      </c>
      <c r="C11" s="0" t="n">
        <v>100464</v>
      </c>
      <c r="D11" s="0" t="n">
        <v>564.48</v>
      </c>
      <c r="E11" s="0" t="s">
        <v>94</v>
      </c>
      <c r="F11" s="0" t="s">
        <v>92</v>
      </c>
      <c r="G11" s="0" t="n">
        <v>564.48</v>
      </c>
    </row>
    <row r="12" customFormat="false" ht="13.8" hidden="false" customHeight="false" outlineLevel="0" collapsed="false">
      <c r="A12" s="0" t="n">
        <v>7</v>
      </c>
      <c r="B12" s="22" t="n">
        <v>44377</v>
      </c>
      <c r="C12" s="0" t="n">
        <v>100465</v>
      </c>
      <c r="D12" s="0" t="n">
        <v>44.6</v>
      </c>
      <c r="E12" s="0" t="s">
        <v>94</v>
      </c>
      <c r="F12" s="0" t="s">
        <v>92</v>
      </c>
      <c r="H12" s="0" t="n">
        <v>44.6</v>
      </c>
    </row>
    <row r="13" customFormat="false" ht="13.8" hidden="false" customHeight="false" outlineLevel="0" collapsed="false">
      <c r="A13" s="0" t="n">
        <v>8</v>
      </c>
      <c r="B13" s="22" t="n">
        <v>44389</v>
      </c>
      <c r="C13" s="0" t="n">
        <v>100466</v>
      </c>
      <c r="D13" s="0" t="n">
        <v>25</v>
      </c>
      <c r="E13" s="0" t="s">
        <v>97</v>
      </c>
      <c r="F13" s="0" t="s">
        <v>92</v>
      </c>
      <c r="Q13" s="0" t="n">
        <v>20.83</v>
      </c>
      <c r="Y13" s="0" t="n">
        <v>4.17</v>
      </c>
    </row>
    <row r="14" customFormat="false" ht="13.8" hidden="false" customHeight="false" outlineLevel="0" collapsed="false">
      <c r="A14" s="0" t="n">
        <v>9</v>
      </c>
      <c r="B14" s="22" t="n">
        <v>44389</v>
      </c>
      <c r="C14" s="0" t="n">
        <v>100467</v>
      </c>
      <c r="D14" s="0" t="n">
        <v>90</v>
      </c>
      <c r="E14" s="0" t="s">
        <v>98</v>
      </c>
      <c r="F14" s="0" t="s">
        <v>92</v>
      </c>
      <c r="G14" s="23"/>
      <c r="R14" s="0" t="n">
        <v>90</v>
      </c>
    </row>
    <row r="15" customFormat="false" ht="13.8" hidden="false" customHeight="false" outlineLevel="0" collapsed="false">
      <c r="A15" s="0" t="n">
        <v>10</v>
      </c>
      <c r="B15" s="22" t="n">
        <v>44389</v>
      </c>
      <c r="C15" s="0" t="n">
        <v>100468</v>
      </c>
      <c r="D15" s="0" t="n">
        <v>120</v>
      </c>
      <c r="E15" s="0" t="s">
        <v>99</v>
      </c>
      <c r="F15" s="0" t="s">
        <v>92</v>
      </c>
      <c r="Q15" s="0" t="n">
        <v>100</v>
      </c>
      <c r="Y15" s="0" t="n">
        <v>20</v>
      </c>
    </row>
    <row r="16" customFormat="false" ht="13.8" hidden="false" customHeight="false" outlineLevel="0" collapsed="false">
      <c r="A16" s="0" t="n">
        <v>11</v>
      </c>
      <c r="B16" s="22" t="n">
        <v>44440</v>
      </c>
      <c r="C16" s="0" t="n">
        <v>100469</v>
      </c>
      <c r="D16" s="0" t="n">
        <v>56.3</v>
      </c>
      <c r="E16" s="0" t="s">
        <v>94</v>
      </c>
      <c r="H16" s="0" t="n">
        <v>56.3</v>
      </c>
    </row>
    <row r="17" customFormat="false" ht="13.8" hidden="false" customHeight="false" outlineLevel="0" collapsed="false">
      <c r="A17" s="0" t="n">
        <v>12</v>
      </c>
      <c r="B17" s="22"/>
    </row>
    <row r="18" customFormat="false" ht="13.8" hidden="false" customHeight="false" outlineLevel="0" collapsed="false">
      <c r="A18" s="0" t="n">
        <v>13</v>
      </c>
      <c r="B18" s="22"/>
    </row>
    <row r="19" customFormat="false" ht="13.8" hidden="false" customHeight="false" outlineLevel="0" collapsed="false">
      <c r="A19" s="0" t="n">
        <v>14</v>
      </c>
      <c r="B19" s="22"/>
    </row>
    <row r="20" customFormat="false" ht="13.8" hidden="false" customHeight="false" outlineLevel="0" collapsed="false">
      <c r="A20" s="0" t="n">
        <v>15</v>
      </c>
      <c r="B20" s="22"/>
    </row>
    <row r="21" customFormat="false" ht="13.8" hidden="false" customHeight="false" outlineLevel="0" collapsed="false">
      <c r="A21" s="0" t="n">
        <v>16</v>
      </c>
      <c r="B21" s="22"/>
    </row>
    <row r="22" customFormat="false" ht="13.8" hidden="false" customHeight="false" outlineLevel="0" collapsed="false">
      <c r="A22" s="0" t="n">
        <v>17</v>
      </c>
      <c r="B22" s="22"/>
    </row>
    <row r="23" customFormat="false" ht="13.8" hidden="false" customHeight="false" outlineLevel="0" collapsed="false">
      <c r="A23" s="0" t="n">
        <v>18</v>
      </c>
      <c r="B23" s="22"/>
    </row>
    <row r="24" customFormat="false" ht="13.8" hidden="false" customHeight="false" outlineLevel="0" collapsed="false">
      <c r="A24" s="0" t="n">
        <v>19</v>
      </c>
      <c r="B24" s="22"/>
    </row>
    <row r="25" customFormat="false" ht="13.8" hidden="false" customHeight="false" outlineLevel="0" collapsed="false">
      <c r="A25" s="0" t="n">
        <v>20</v>
      </c>
      <c r="B25" s="22"/>
    </row>
    <row r="26" customFormat="false" ht="13.8" hidden="false" customHeight="false" outlineLevel="0" collapsed="false">
      <c r="A26" s="0" t="n">
        <v>21</v>
      </c>
      <c r="B26" s="22"/>
    </row>
    <row r="27" customFormat="false" ht="13.8" hidden="false" customHeight="false" outlineLevel="0" collapsed="false">
      <c r="A27" s="0" t="n">
        <v>22</v>
      </c>
      <c r="B27" s="22"/>
      <c r="D27" s="0" t="n">
        <f aca="false">SUM(D6:D26)</f>
        <v>1490.72</v>
      </c>
      <c r="G27" s="0" t="n">
        <f aca="false">SUM(G6:G26)</f>
        <v>564.48</v>
      </c>
      <c r="H27" s="0" t="n">
        <f aca="false">SUM(H6:H26)</f>
        <v>124.9</v>
      </c>
      <c r="J27" s="0" t="n">
        <f aca="false">SUM(J6:J26)</f>
        <v>100</v>
      </c>
      <c r="M27" s="0" t="n">
        <f aca="false">SUM(M6:M26)</f>
        <v>246.34</v>
      </c>
      <c r="Q27" s="0" t="n">
        <f aca="false">SUM(Q6:Q26)</f>
        <v>120.83</v>
      </c>
      <c r="R27" s="0" t="n">
        <f aca="false">SUM(R6:R26)</f>
        <v>90</v>
      </c>
      <c r="Y27" s="0" t="n">
        <f aca="false">SUM(Y6:Y26)</f>
        <v>24.17</v>
      </c>
      <c r="Z27" s="0" t="n">
        <f aca="false">SUM(Z6:Z26)</f>
        <v>220</v>
      </c>
      <c r="AB27" s="0" t="n">
        <f aca="false">SUM(G27:AA27)</f>
        <v>1490.72</v>
      </c>
    </row>
    <row r="28" customFormat="false" ht="13.8" hidden="false" customHeight="false" outlineLevel="0" collapsed="false">
      <c r="A28" s="0" t="n">
        <v>23</v>
      </c>
      <c r="B28" s="22"/>
    </row>
    <row r="29" customFormat="false" ht="13.8" hidden="false" customHeight="false" outlineLevel="0" collapsed="false">
      <c r="A29" s="0" t="n">
        <v>24</v>
      </c>
      <c r="B29" s="22"/>
    </row>
    <row r="30" customFormat="false" ht="13.8" hidden="false" customHeight="false" outlineLevel="0" collapsed="false">
      <c r="A30" s="0" t="n">
        <v>25</v>
      </c>
      <c r="B30" s="22"/>
    </row>
    <row r="31" customFormat="false" ht="13.8" hidden="false" customHeight="false" outlineLevel="0" collapsed="false">
      <c r="A31" s="0" t="n">
        <v>26</v>
      </c>
      <c r="B31" s="22"/>
    </row>
    <row r="32" customFormat="false" ht="13.8" hidden="false" customHeight="false" outlineLevel="0" collapsed="false">
      <c r="A32" s="0" t="n">
        <v>27</v>
      </c>
      <c r="B32" s="22"/>
    </row>
    <row r="33" customFormat="false" ht="13.8" hidden="false" customHeight="false" outlineLevel="0" collapsed="false">
      <c r="A33" s="0" t="n">
        <v>28</v>
      </c>
      <c r="B33" s="22"/>
    </row>
    <row r="34" customFormat="false" ht="13.8" hidden="false" customHeight="false" outlineLevel="0" collapsed="false">
      <c r="A34" s="0" t="n">
        <v>29</v>
      </c>
      <c r="B34" s="22"/>
    </row>
    <row r="35" customFormat="false" ht="13.8" hidden="false" customHeight="false" outlineLevel="0" collapsed="false">
      <c r="A35" s="0" t="n">
        <v>30</v>
      </c>
      <c r="B35" s="22"/>
    </row>
    <row r="36" customFormat="false" ht="13.8" hidden="false" customHeight="false" outlineLevel="0" collapsed="false">
      <c r="A36" s="0" t="n">
        <v>31</v>
      </c>
      <c r="B36" s="22"/>
    </row>
    <row r="37" customFormat="false" ht="13.8" hidden="false" customHeight="false" outlineLevel="0" collapsed="false">
      <c r="A37" s="0" t="n">
        <v>32</v>
      </c>
      <c r="B37" s="22"/>
    </row>
    <row r="38" customFormat="false" ht="13.8" hidden="false" customHeight="false" outlineLevel="0" collapsed="false">
      <c r="A38" s="0" t="n">
        <v>33</v>
      </c>
      <c r="B38" s="22"/>
    </row>
    <row r="39" customFormat="false" ht="13.8" hidden="false" customHeight="false" outlineLevel="0" collapsed="false">
      <c r="A39" s="0" t="n">
        <v>34</v>
      </c>
      <c r="B39" s="22"/>
    </row>
    <row r="40" customFormat="false" ht="13.8" hidden="false" customHeight="false" outlineLevel="0" collapsed="false">
      <c r="A40" s="0" t="n">
        <v>35</v>
      </c>
      <c r="B40" s="22"/>
    </row>
    <row r="41" customFormat="false" ht="13.8" hidden="false" customHeight="false" outlineLevel="0" collapsed="false">
      <c r="B41" s="22"/>
      <c r="D41" s="0" t="n">
        <f aca="false">SUM(D6:D40)</f>
        <v>2981.44</v>
      </c>
      <c r="G41" s="0" t="n">
        <f aca="false">SUM(G6:G40)</f>
        <v>1128.96</v>
      </c>
      <c r="H41" s="0" t="n">
        <f aca="false">SUM(H6:H40)</f>
        <v>249.8</v>
      </c>
      <c r="K41" s="0" t="n">
        <f aca="false">SUM(K32:K40)</f>
        <v>0</v>
      </c>
      <c r="M41" s="0" t="n">
        <f aca="false">SUM(M6:M40)</f>
        <v>492.68</v>
      </c>
      <c r="N41" s="0" t="n">
        <f aca="false">SUM(N6:N40)</f>
        <v>0</v>
      </c>
      <c r="O41" s="0" t="n">
        <f aca="false">SUM(O6:O40)</f>
        <v>0</v>
      </c>
      <c r="Q41" s="0" t="n">
        <f aca="false">SUM(Q6:Q40)</f>
        <v>241.66</v>
      </c>
      <c r="R41" s="0" t="n">
        <f aca="false">SUM(R6:R40)</f>
        <v>180</v>
      </c>
      <c r="U41" s="0" t="n">
        <f aca="false">SUM(U6:U40)</f>
        <v>0</v>
      </c>
      <c r="V41" s="0" t="n">
        <f aca="false">SUM(V34:V40)</f>
        <v>0</v>
      </c>
      <c r="W41" s="0" t="n">
        <f aca="false">SUM(W6:W40)</f>
        <v>0</v>
      </c>
    </row>
    <row r="42" customFormat="false" ht="13.8" hidden="false" customHeight="false" outlineLevel="0" collapsed="false">
      <c r="B42" s="22"/>
    </row>
    <row r="43" customFormat="false" ht="13.8" hidden="false" customHeight="false" outlineLevel="0" collapsed="false">
      <c r="B43" s="22"/>
    </row>
    <row r="44" customFormat="false" ht="13.8" hidden="false" customHeight="false" outlineLevel="0" collapsed="false">
      <c r="B44" s="22"/>
    </row>
    <row r="45" customFormat="false" ht="13.8" hidden="false" customHeight="false" outlineLevel="0" collapsed="false">
      <c r="B45" s="22"/>
    </row>
    <row r="46" customFormat="false" ht="13.8" hidden="false" customHeight="false" outlineLevel="0" collapsed="false">
      <c r="B46" s="22"/>
    </row>
    <row r="47" customFormat="false" ht="13.8" hidden="false" customHeight="false" outlineLevel="0" collapsed="false">
      <c r="B47" s="22"/>
    </row>
    <row r="48" customFormat="false" ht="13.8" hidden="false" customHeight="false" outlineLevel="0" collapsed="false">
      <c r="B48" s="22"/>
    </row>
    <row r="49" customFormat="false" ht="13.8" hidden="false" customHeight="false" outlineLevel="0" collapsed="false">
      <c r="B49" s="22"/>
    </row>
    <row r="50" customFormat="false" ht="13.8" hidden="false" customHeight="false" outlineLevel="0" collapsed="false">
      <c r="B50" s="22"/>
    </row>
    <row r="51" customFormat="false" ht="13.8" hidden="false" customHeight="false" outlineLevel="0" collapsed="false">
      <c r="B51" s="22"/>
    </row>
    <row r="52" customFormat="false" ht="13.8" hidden="false" customHeight="false" outlineLevel="0" collapsed="false">
      <c r="B52" s="22"/>
    </row>
    <row r="53" customFormat="false" ht="13.8" hidden="false" customHeight="false" outlineLevel="0" collapsed="false">
      <c r="B53" s="22"/>
    </row>
    <row r="54" customFormat="false" ht="13.8" hidden="false" customHeight="false" outlineLevel="0" collapsed="false">
      <c r="B54" s="22"/>
    </row>
    <row r="55" customFormat="false" ht="13.8" hidden="false" customHeight="false" outlineLevel="0" collapsed="false">
      <c r="B55" s="22"/>
    </row>
    <row r="56" customFormat="false" ht="13.8" hidden="false" customHeight="false" outlineLevel="0" collapsed="false">
      <c r="B56" s="22"/>
    </row>
    <row r="57" customFormat="false" ht="13.8" hidden="false" customHeight="false" outlineLevel="0" collapsed="false">
      <c r="B57" s="22"/>
    </row>
    <row r="58" customFormat="false" ht="13.8" hidden="false" customHeight="false" outlineLevel="0" collapsed="false">
      <c r="B58" s="22"/>
    </row>
    <row r="59" customFormat="false" ht="13.8" hidden="false" customHeight="false" outlineLevel="0" collapsed="false">
      <c r="B59" s="22"/>
    </row>
    <row r="60" customFormat="false" ht="13.8" hidden="false" customHeight="false" outlineLevel="0" collapsed="false">
      <c r="B60" s="22"/>
    </row>
    <row r="61" customFormat="false" ht="13.8" hidden="false" customHeight="false" outlineLevel="0" collapsed="false">
      <c r="B61" s="22"/>
    </row>
    <row r="62" customFormat="false" ht="13.8" hidden="false" customHeight="false" outlineLevel="0" collapsed="false">
      <c r="B62" s="22"/>
    </row>
    <row r="63" customFormat="false" ht="13.8" hidden="false" customHeight="false" outlineLevel="0" collapsed="false">
      <c r="B63" s="22"/>
    </row>
    <row r="64" customFormat="false" ht="13.8" hidden="false" customHeight="false" outlineLevel="0" collapsed="false">
      <c r="B64" s="22"/>
    </row>
    <row r="65" customFormat="false" ht="13.8" hidden="false" customHeight="false" outlineLevel="0" collapsed="false">
      <c r="B65" s="22"/>
    </row>
    <row r="66" customFormat="false" ht="13.8" hidden="false" customHeight="false" outlineLevel="0" collapsed="false">
      <c r="B66" s="22"/>
    </row>
    <row r="67" customFormat="false" ht="13.8" hidden="false" customHeight="false" outlineLevel="0" collapsed="false">
      <c r="B67" s="22"/>
    </row>
    <row r="68" customFormat="false" ht="13.8" hidden="false" customHeight="false" outlineLevel="0" collapsed="false">
      <c r="B68" s="22"/>
    </row>
    <row r="69" customFormat="false" ht="13.8" hidden="false" customHeight="false" outlineLevel="0" collapsed="false">
      <c r="B69" s="22"/>
    </row>
    <row r="70" customFormat="false" ht="13.8" hidden="false" customHeight="false" outlineLevel="0" collapsed="false">
      <c r="B70" s="22"/>
    </row>
    <row r="71" customFormat="false" ht="13.8" hidden="false" customHeight="false" outlineLevel="0" collapsed="false">
      <c r="B71" s="22"/>
    </row>
    <row r="72" customFormat="false" ht="13.8" hidden="false" customHeight="false" outlineLevel="0" collapsed="false">
      <c r="B72" s="22"/>
    </row>
    <row r="73" customFormat="false" ht="13.8" hidden="false" customHeight="false" outlineLevel="0" collapsed="false">
      <c r="B73" s="22"/>
    </row>
    <row r="74" customFormat="false" ht="13.8" hidden="false" customHeight="false" outlineLevel="0" collapsed="false">
      <c r="B74" s="22"/>
    </row>
    <row r="75" customFormat="false" ht="13.8" hidden="false" customHeight="false" outlineLevel="0" collapsed="false">
      <c r="B75" s="22"/>
    </row>
    <row r="76" customFormat="false" ht="13.8" hidden="false" customHeight="false" outlineLevel="0" collapsed="false">
      <c r="B76" s="22"/>
    </row>
    <row r="77" customFormat="false" ht="13.8" hidden="false" customHeight="false" outlineLevel="0" collapsed="false">
      <c r="B77" s="22"/>
    </row>
    <row r="78" customFormat="false" ht="13.8" hidden="false" customHeight="false" outlineLevel="0" collapsed="false">
      <c r="B78" s="22"/>
    </row>
    <row r="79" customFormat="false" ht="13.8" hidden="false" customHeight="false" outlineLevel="0" collapsed="false">
      <c r="B79" s="22"/>
    </row>
    <row r="80" customFormat="false" ht="13.8" hidden="false" customHeight="false" outlineLevel="0" collapsed="false">
      <c r="B80" s="22"/>
    </row>
    <row r="81" customFormat="false" ht="13.8" hidden="false" customHeight="false" outlineLevel="0" collapsed="false">
      <c r="B81" s="22"/>
    </row>
    <row r="82" customFormat="false" ht="13.8" hidden="false" customHeight="false" outlineLevel="0" collapsed="false">
      <c r="B82" s="22"/>
    </row>
    <row r="83" customFormat="false" ht="13.8" hidden="false" customHeight="false" outlineLevel="0" collapsed="false">
      <c r="B83" s="22"/>
    </row>
    <row r="84" customFormat="false" ht="13.8" hidden="false" customHeight="false" outlineLevel="0" collapsed="false">
      <c r="B84" s="22"/>
    </row>
    <row r="85" customFormat="false" ht="13.8" hidden="false" customHeight="false" outlineLevel="0" collapsed="false">
      <c r="B85" s="22"/>
    </row>
    <row r="86" customFormat="false" ht="13.8" hidden="false" customHeight="false" outlineLevel="0" collapsed="false">
      <c r="B86" s="22"/>
    </row>
    <row r="87" customFormat="false" ht="13.8" hidden="false" customHeight="false" outlineLevel="0" collapsed="false">
      <c r="B87" s="22"/>
    </row>
    <row r="88" customFormat="false" ht="13.8" hidden="false" customHeight="false" outlineLevel="0" collapsed="false">
      <c r="B88" s="22"/>
    </row>
    <row r="89" customFormat="false" ht="13.8" hidden="false" customHeight="false" outlineLevel="0" collapsed="false">
      <c r="B89" s="22"/>
    </row>
    <row r="90" customFormat="false" ht="13.8" hidden="false" customHeight="false" outlineLevel="0" collapsed="false">
      <c r="B90" s="22"/>
    </row>
    <row r="91" customFormat="false" ht="13.8" hidden="false" customHeight="false" outlineLevel="0" collapsed="false">
      <c r="B91" s="22"/>
    </row>
    <row r="92" customFormat="false" ht="13.8" hidden="false" customHeight="false" outlineLevel="0" collapsed="false">
      <c r="B92" s="22"/>
    </row>
    <row r="93" customFormat="false" ht="13.8" hidden="false" customHeight="false" outlineLevel="0" collapsed="false">
      <c r="B93" s="22"/>
    </row>
    <row r="94" customFormat="false" ht="13.8" hidden="false" customHeight="false" outlineLevel="0" collapsed="false">
      <c r="B94" s="22"/>
    </row>
    <row r="95" customFormat="false" ht="13.8" hidden="false" customHeight="false" outlineLevel="0" collapsed="false">
      <c r="B95" s="22"/>
    </row>
    <row r="96" customFormat="false" ht="13.8" hidden="false" customHeight="false" outlineLevel="0" collapsed="false">
      <c r="B96" s="22"/>
    </row>
    <row r="97" customFormat="false" ht="13.8" hidden="false" customHeight="false" outlineLevel="0" collapsed="false">
      <c r="B97" s="22"/>
    </row>
    <row r="98" customFormat="false" ht="13.8" hidden="false" customHeight="false" outlineLevel="0" collapsed="false">
      <c r="B98" s="22"/>
    </row>
    <row r="99" customFormat="false" ht="13.8" hidden="false" customHeight="false" outlineLevel="0" collapsed="false">
      <c r="B99" s="22"/>
    </row>
    <row r="100" customFormat="false" ht="13.8" hidden="false" customHeight="false" outlineLevel="0" collapsed="false">
      <c r="B100" s="22"/>
    </row>
    <row r="101" customFormat="false" ht="13.8" hidden="false" customHeight="false" outlineLevel="0" collapsed="false">
      <c r="B101" s="22"/>
    </row>
    <row r="102" customFormat="false" ht="13.8" hidden="false" customHeight="false" outlineLevel="0" collapsed="false">
      <c r="B102" s="22"/>
    </row>
    <row r="103" customFormat="false" ht="13.8" hidden="false" customHeight="false" outlineLevel="0" collapsed="false">
      <c r="B103" s="22"/>
    </row>
    <row r="104" customFormat="false" ht="13.8" hidden="false" customHeight="false" outlineLevel="0" collapsed="false">
      <c r="B104" s="22"/>
    </row>
    <row r="105" customFormat="false" ht="13.8" hidden="false" customHeight="false" outlineLevel="0" collapsed="false">
      <c r="B105" s="22"/>
    </row>
    <row r="106" customFormat="false" ht="13.8" hidden="false" customHeight="false" outlineLevel="0" collapsed="false">
      <c r="B106" s="22"/>
    </row>
    <row r="107" customFormat="false" ht="13.8" hidden="false" customHeight="false" outlineLevel="0" collapsed="false">
      <c r="B107" s="22"/>
    </row>
    <row r="108" customFormat="false" ht="13.8" hidden="false" customHeight="false" outlineLevel="0" collapsed="false">
      <c r="B108" s="22"/>
    </row>
    <row r="109" customFormat="false" ht="13.8" hidden="false" customHeight="false" outlineLevel="0" collapsed="false">
      <c r="B109" s="22"/>
    </row>
    <row r="110" customFormat="false" ht="13.8" hidden="false" customHeight="false" outlineLevel="0" collapsed="false">
      <c r="B110" s="22"/>
    </row>
    <row r="111" customFormat="false" ht="13.8" hidden="false" customHeight="false" outlineLevel="0" collapsed="false">
      <c r="B111" s="22"/>
    </row>
    <row r="112" customFormat="false" ht="13.8" hidden="false" customHeight="false" outlineLevel="0" collapsed="false">
      <c r="B112" s="22"/>
    </row>
    <row r="113" customFormat="false" ht="13.8" hidden="false" customHeight="false" outlineLevel="0" collapsed="false">
      <c r="B113" s="22"/>
    </row>
    <row r="114" customFormat="false" ht="13.8" hidden="false" customHeight="false" outlineLevel="0" collapsed="false">
      <c r="B114" s="2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0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E13" activeCellId="0" sqref="E13"/>
    </sheetView>
  </sheetViews>
  <sheetFormatPr defaultColWidth="8.6875" defaultRowHeight="14.4" zeroHeight="false" outlineLevelRow="0" outlineLevelCol="0"/>
  <cols>
    <col collapsed="false" customWidth="true" hidden="false" outlineLevel="0" max="1" min="1" style="0" width="11.57"/>
  </cols>
  <sheetData>
    <row r="1" customFormat="false" ht="14.4" hidden="false" customHeight="false" outlineLevel="0" collapsed="false">
      <c r="A1" s="24"/>
      <c r="B1" s="24"/>
      <c r="C1" s="24"/>
      <c r="D1" s="24"/>
      <c r="E1" s="24"/>
      <c r="F1" s="24" t="s">
        <v>0</v>
      </c>
      <c r="G1" s="24"/>
      <c r="H1" s="24"/>
      <c r="I1" s="24"/>
      <c r="J1" s="24"/>
      <c r="K1" s="24"/>
    </row>
    <row r="2" customFormat="false" ht="14.4" hidden="false" customHeight="false" outlineLevel="0" collapsed="false">
      <c r="A2" s="24"/>
      <c r="B2" s="24"/>
      <c r="C2" s="24"/>
      <c r="D2" s="24"/>
      <c r="E2" s="24"/>
      <c r="F2" s="24" t="s">
        <v>100</v>
      </c>
      <c r="G2" s="24"/>
      <c r="H2" s="24"/>
      <c r="I2" s="24"/>
      <c r="J2" s="24"/>
      <c r="K2" s="24"/>
    </row>
    <row r="3" customFormat="false" ht="14.4" hidden="false" customHeight="false" outlineLevel="0" collapsed="false">
      <c r="A3" s="25" t="s">
        <v>101</v>
      </c>
      <c r="B3" s="25" t="s">
        <v>82</v>
      </c>
      <c r="C3" s="25" t="s">
        <v>102</v>
      </c>
      <c r="D3" s="25" t="s">
        <v>6</v>
      </c>
      <c r="E3" s="25" t="s">
        <v>22</v>
      </c>
      <c r="F3" s="25" t="s">
        <v>9</v>
      </c>
      <c r="G3" s="25" t="s">
        <v>65</v>
      </c>
      <c r="H3" s="25" t="s">
        <v>8</v>
      </c>
      <c r="I3" s="25" t="s">
        <v>11</v>
      </c>
      <c r="J3" s="25" t="s">
        <v>39</v>
      </c>
      <c r="K3" s="26" t="s">
        <v>103</v>
      </c>
    </row>
    <row r="4" customFormat="false" ht="14.4" hidden="false" customHeight="false" outlineLevel="0" collapsed="false">
      <c r="A4" s="25"/>
      <c r="B4" s="25"/>
      <c r="C4" s="25"/>
      <c r="D4" s="25"/>
      <c r="E4" s="25" t="s">
        <v>9</v>
      </c>
      <c r="F4" s="25"/>
      <c r="G4" s="25" t="s">
        <v>7</v>
      </c>
      <c r="H4" s="25"/>
      <c r="I4" s="25"/>
      <c r="J4" s="25" t="s">
        <v>104</v>
      </c>
      <c r="K4" s="26" t="s">
        <v>105</v>
      </c>
    </row>
    <row r="5" customFormat="false" ht="13.8" hidden="false" customHeight="false" outlineLevel="0" collapsed="false">
      <c r="A5" s="22" t="n">
        <v>44292</v>
      </c>
      <c r="B5" s="0" t="n">
        <v>2916.5</v>
      </c>
      <c r="C5" s="0" t="s">
        <v>106</v>
      </c>
      <c r="D5" s="0" t="n">
        <v>2916.5</v>
      </c>
      <c r="K5" s="24"/>
    </row>
    <row r="6" customFormat="false" ht="13.8" hidden="false" customHeight="false" outlineLevel="0" collapsed="false">
      <c r="A6" s="22" t="n">
        <v>44302</v>
      </c>
      <c r="B6" s="0" t="n">
        <v>87</v>
      </c>
      <c r="C6" s="0" t="s">
        <v>106</v>
      </c>
      <c r="E6" s="0" t="n">
        <v>87</v>
      </c>
      <c r="K6" s="24"/>
    </row>
    <row r="7" customFormat="false" ht="13.8" hidden="false" customHeight="false" outlineLevel="0" collapsed="false">
      <c r="A7" s="22" t="n">
        <v>44321</v>
      </c>
      <c r="B7" s="0" t="n">
        <v>189.76</v>
      </c>
      <c r="C7" s="0" t="s">
        <v>107</v>
      </c>
      <c r="J7" s="0" t="n">
        <v>189.76</v>
      </c>
      <c r="K7" s="24"/>
    </row>
    <row r="8" customFormat="false" ht="13.8" hidden="false" customHeight="false" outlineLevel="0" collapsed="false">
      <c r="A8" s="22" t="n">
        <v>44377</v>
      </c>
      <c r="B8" s="0" t="n">
        <v>0.29</v>
      </c>
      <c r="C8" s="0" t="s">
        <v>7</v>
      </c>
      <c r="G8" s="0" t="n">
        <v>0.29</v>
      </c>
      <c r="K8" s="24"/>
    </row>
    <row r="9" customFormat="false" ht="13.8" hidden="false" customHeight="false" outlineLevel="0" collapsed="false">
      <c r="A9" s="22"/>
      <c r="K9" s="24"/>
    </row>
    <row r="10" customFormat="false" ht="13.8" hidden="false" customHeight="false" outlineLevel="0" collapsed="false">
      <c r="A10" s="22"/>
      <c r="K10" s="24"/>
    </row>
    <row r="11" customFormat="false" ht="13.8" hidden="false" customHeight="false" outlineLevel="0" collapsed="false">
      <c r="A11" s="22"/>
      <c r="K11" s="24"/>
    </row>
    <row r="12" customFormat="false" ht="13.8" hidden="false" customHeight="false" outlineLevel="0" collapsed="false">
      <c r="A12" s="22"/>
      <c r="K12" s="24"/>
    </row>
    <row r="13" customFormat="false" ht="13.8" hidden="false" customHeight="false" outlineLevel="0" collapsed="false">
      <c r="A13" s="22"/>
      <c r="K13" s="24"/>
    </row>
    <row r="14" customFormat="false" ht="13.8" hidden="false" customHeight="false" outlineLevel="0" collapsed="false">
      <c r="A14" s="22"/>
      <c r="K14" s="24"/>
    </row>
    <row r="15" customFormat="false" ht="13.8" hidden="false" customHeight="false" outlineLevel="0" collapsed="false">
      <c r="A15" s="22"/>
      <c r="K15" s="24"/>
    </row>
    <row r="16" customFormat="false" ht="13.8" hidden="false" customHeight="false" outlineLevel="0" collapsed="false">
      <c r="A16" s="22"/>
      <c r="K16" s="24"/>
    </row>
    <row r="17" customFormat="false" ht="14.4" hidden="false" customHeight="false" outlineLevel="0" collapsed="false">
      <c r="A17" s="22"/>
      <c r="K17" s="24"/>
    </row>
    <row r="18" customFormat="false" ht="14.4" hidden="false" customHeight="false" outlineLevel="0" collapsed="false">
      <c r="A18" s="22"/>
      <c r="K18" s="24"/>
    </row>
    <row r="19" customFormat="false" ht="14.4" hidden="false" customHeight="false" outlineLevel="0" collapsed="false">
      <c r="A19" s="22"/>
      <c r="K19" s="24"/>
    </row>
    <row r="20" customFormat="false" ht="14.4" hidden="false" customHeight="false" outlineLevel="0" collapsed="false">
      <c r="A20" s="27"/>
      <c r="B20" s="27" t="n">
        <f aca="false">SUM(B5:B19)</f>
        <v>3193.55</v>
      </c>
      <c r="C20" s="27"/>
      <c r="D20" s="27" t="n">
        <f aca="false">SUM(D5:D19)</f>
        <v>2916.5</v>
      </c>
      <c r="E20" s="27" t="n">
        <f aca="false">SUM(E5:E19)</f>
        <v>87</v>
      </c>
      <c r="F20" s="27"/>
      <c r="G20" s="27" t="n">
        <f aca="false">SUM(G5:G19)</f>
        <v>0.29</v>
      </c>
      <c r="H20" s="27" t="n">
        <f aca="false">SUM(H15:H19)</f>
        <v>0</v>
      </c>
      <c r="I20" s="27" t="n">
        <f aca="false">SUM(I11:I19)</f>
        <v>0</v>
      </c>
      <c r="J20" s="27" t="n">
        <f aca="false">SUM(J5:J19)</f>
        <v>189.76</v>
      </c>
      <c r="K20" s="27" t="n">
        <f aca="false">SUM(D20:J20)</f>
        <v>3193.55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C9" activeCellId="0" sqref="C9"/>
    </sheetView>
  </sheetViews>
  <sheetFormatPr defaultColWidth="11.70703125" defaultRowHeight="13.8" zeroHeight="false" outlineLevelRow="0" outlineLevelCol="0"/>
  <cols>
    <col collapsed="false" customWidth="true" hidden="false" outlineLevel="0" max="2" min="2" style="0" width="15.27"/>
    <col collapsed="false" customWidth="true" hidden="false" outlineLevel="0" max="3" min="3" style="0" width="25.62"/>
    <col collapsed="false" customWidth="true" hidden="false" outlineLevel="0" max="4" min="4" style="0" width="15.8"/>
  </cols>
  <sheetData>
    <row r="1" customFormat="false" ht="13.8" hidden="false" customHeight="false" outlineLevel="0" collapsed="false">
      <c r="A1" s="0" t="s">
        <v>80</v>
      </c>
      <c r="B1" s="0" t="s">
        <v>108</v>
      </c>
      <c r="C1" s="0" t="s">
        <v>109</v>
      </c>
      <c r="D1" s="0" t="s">
        <v>110</v>
      </c>
      <c r="E1" s="0" t="s">
        <v>111</v>
      </c>
      <c r="F1" s="0" t="s">
        <v>82</v>
      </c>
    </row>
    <row r="2" customFormat="false" ht="13.8" hidden="false" customHeight="false" outlineLevel="0" collapsed="false">
      <c r="A2" s="28" t="n">
        <v>44389</v>
      </c>
      <c r="B2" s="0" t="s">
        <v>112</v>
      </c>
      <c r="C2" s="0" t="s">
        <v>113</v>
      </c>
      <c r="D2" s="0" t="s">
        <v>114</v>
      </c>
      <c r="E2" s="0" t="n">
        <v>187551082</v>
      </c>
      <c r="F2" s="0" t="n">
        <v>20</v>
      </c>
    </row>
    <row r="3" customFormat="false" ht="13.8" hidden="false" customHeight="false" outlineLevel="0" collapsed="false">
      <c r="A3" s="28" t="n">
        <v>44375</v>
      </c>
      <c r="B3" s="0" t="s">
        <v>112</v>
      </c>
      <c r="C3" s="0" t="s">
        <v>115</v>
      </c>
      <c r="D3" s="0" t="s">
        <v>116</v>
      </c>
      <c r="E3" s="0" t="n">
        <v>334377104</v>
      </c>
      <c r="F3" s="0" t="n">
        <v>4.17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6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C11" activeCellId="0" sqref="C11"/>
    </sheetView>
  </sheetViews>
  <sheetFormatPr defaultColWidth="11.6875" defaultRowHeight="13.8" zeroHeight="false" outlineLevelRow="0" outlineLevelCol="0"/>
  <cols>
    <col collapsed="false" customWidth="true" hidden="false" outlineLevel="0" max="2" min="2" style="0" width="15.61"/>
    <col collapsed="false" customWidth="true" hidden="false" outlineLevel="0" max="3" min="3" style="0" width="13.89"/>
    <col collapsed="false" customWidth="true" hidden="false" outlineLevel="0" max="4" min="4" style="0" width="12.56"/>
    <col collapsed="false" customWidth="true" hidden="false" outlineLevel="0" max="5" min="5" style="0" width="56.85"/>
  </cols>
  <sheetData>
    <row r="1" customFormat="false" ht="13.8" hidden="false" customHeight="false" outlineLevel="0" collapsed="false">
      <c r="C1" s="0" t="s">
        <v>117</v>
      </c>
      <c r="D1" s="0" t="s">
        <v>118</v>
      </c>
      <c r="E1" s="0" t="s">
        <v>119</v>
      </c>
    </row>
    <row r="2" customFormat="false" ht="13.8" hidden="false" customHeight="false" outlineLevel="0" collapsed="false">
      <c r="A2" s="29" t="s">
        <v>120</v>
      </c>
      <c r="B2" s="29" t="s">
        <v>6</v>
      </c>
      <c r="C2" s="30" t="n">
        <v>4300</v>
      </c>
      <c r="D2" s="29" t="n">
        <v>4304.85</v>
      </c>
      <c r="E2" s="29"/>
    </row>
    <row r="3" customFormat="false" ht="13.8" hidden="false" customHeight="false" outlineLevel="0" collapsed="false">
      <c r="A3" s="29" t="s">
        <v>121</v>
      </c>
      <c r="B3" s="29" t="s">
        <v>122</v>
      </c>
      <c r="C3" s="30" t="n">
        <v>64358</v>
      </c>
      <c r="D3" s="30" t="n">
        <v>26600.79</v>
      </c>
      <c r="E3" s="29"/>
    </row>
    <row r="4" customFormat="false" ht="13.8" hidden="false" customHeight="false" outlineLevel="0" collapsed="false">
      <c r="A4" s="29" t="s">
        <v>123</v>
      </c>
      <c r="B4" s="29" t="s">
        <v>124</v>
      </c>
      <c r="C4" s="30" t="n">
        <v>3243</v>
      </c>
      <c r="D4" s="30" t="n">
        <v>2810.93</v>
      </c>
      <c r="E4" s="29"/>
    </row>
    <row r="5" customFormat="false" ht="13.8" hidden="false" customHeight="false" outlineLevel="0" collapsed="false">
      <c r="A5" s="29" t="s">
        <v>125</v>
      </c>
      <c r="B5" s="29" t="s">
        <v>126</v>
      </c>
      <c r="C5" s="30" t="n">
        <v>106623</v>
      </c>
      <c r="D5" s="30" t="n">
        <v>28587.58</v>
      </c>
      <c r="E5" s="29"/>
    </row>
    <row r="6" customFormat="false" ht="13.8" hidden="false" customHeight="false" outlineLevel="0" collapsed="false">
      <c r="A6" s="29" t="s">
        <v>127</v>
      </c>
      <c r="B6" s="29" t="s">
        <v>128</v>
      </c>
      <c r="C6" s="30" t="n">
        <v>546316</v>
      </c>
      <c r="D6" s="30" t="n">
        <v>661142</v>
      </c>
      <c r="E6" s="29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2016-03-31T11:43:05Z</dcterms:created>
  <dc:creator>Owner</dc:creator>
  <dc:description/>
  <dc:language>en-GB</dc:language>
  <cp:lastModifiedBy/>
  <cp:lastPrinted>2021-06-22T15:59:28Z</cp:lastPrinted>
  <dcterms:modified xsi:type="dcterms:W3CDTF">2021-08-18T15:17:40Z</dcterms:modified>
  <cp:revision>29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